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ES\users\Раскрытие информации Электросети\Качество обслуживания потребителей услуг\2026\"/>
    </mc:Choice>
  </mc:AlternateContent>
  <bookViews>
    <workbookView xWindow="0" yWindow="0" windowWidth="25108" windowHeight="9740"/>
  </bookViews>
  <sheets>
    <sheet name="Информация о качестве на сайт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Z35" i="1" l="1"/>
  <c r="AZ34" i="1"/>
  <c r="AZ33" i="1"/>
  <c r="BA33" i="1" s="1"/>
  <c r="AZ32" i="1"/>
  <c r="AZ31" i="1"/>
  <c r="AZ30" i="1"/>
  <c r="AZ29" i="1"/>
  <c r="BA29" i="1" s="1"/>
  <c r="AZ28" i="1"/>
  <c r="BA28" i="1" s="1"/>
  <c r="AZ27" i="1"/>
  <c r="AZ26" i="1"/>
  <c r="AZ25" i="1"/>
  <c r="AZ24" i="1"/>
  <c r="BA24" i="1" s="1"/>
  <c r="AZ23" i="1"/>
  <c r="BA23" i="1" s="1"/>
  <c r="AZ22" i="1"/>
  <c r="AZ21" i="1"/>
  <c r="AZ20" i="1"/>
  <c r="AZ19" i="1"/>
  <c r="BA19" i="1" s="1"/>
  <c r="AZ18" i="1"/>
  <c r="BA18" i="1" s="1"/>
  <c r="AZ17" i="1"/>
  <c r="AZ16" i="1"/>
  <c r="AZ15" i="1"/>
  <c r="AZ14" i="1"/>
  <c r="BA14" i="1" s="1"/>
  <c r="AZ13" i="1"/>
  <c r="BA13" i="1" s="1"/>
  <c r="AZ12" i="1"/>
  <c r="BA12" i="1" s="1"/>
  <c r="AZ11" i="1"/>
  <c r="AZ10" i="1"/>
  <c r="BA10" i="1" s="1"/>
  <c r="AZ9" i="1"/>
  <c r="BA9" i="1" s="1"/>
</calcChain>
</file>

<file path=xl/sharedStrings.xml><?xml version="1.0" encoding="utf-8"?>
<sst xmlns="http://schemas.openxmlformats.org/spreadsheetml/2006/main" count="90" uniqueCount="50">
  <si>
    <t>Информация о качестве услуг по передаче электрической энергии</t>
  </si>
  <si>
    <t>за 2024-2025 годы</t>
  </si>
  <si>
    <t>ООО "Электросети"</t>
  </si>
  <si>
    <t>Наименование сетевой организации</t>
  </si>
  <si>
    <t>№
п/п</t>
  </si>
  <si>
    <t>Показатель</t>
  </si>
  <si>
    <t>Значения показателя, годы</t>
  </si>
  <si>
    <t>Метод определения</t>
  </si>
  <si>
    <t>Динамика изменения показателя</t>
  </si>
  <si>
    <t>То же в %</t>
  </si>
  <si>
    <t>Максимальное за расчетный период регулирования число точек поставки сетевой организации, шт., в том числе
в разбивке по уровням напряжения:</t>
  </si>
  <si>
    <t>В соответствии с заключенными договорами 
по передаче электрической энергии</t>
  </si>
  <si>
    <t>1.1</t>
  </si>
  <si>
    <t>ВН (110 кВ и выше), шт.</t>
  </si>
  <si>
    <t>1.2</t>
  </si>
  <si>
    <t>СН-1 (27,5-60 кВ), шт.</t>
  </si>
  <si>
    <t>4</t>
  </si>
  <si>
    <t>1.3</t>
  </si>
  <si>
    <t>СН-2 (1 - 20 кВ), шт.</t>
  </si>
  <si>
    <t>1.4</t>
  </si>
  <si>
    <t>НН (до 1 кВ), шт.</t>
  </si>
  <si>
    <t>1.</t>
  </si>
  <si>
    <t>сумма произведений по столбцу 9 и столбцу 13 
Формы 8.1, деленная на значение пункта 1 
Формы 8.3
((∑ столбец 9 * столбец 13) / пункт 1 Формы 8.3)
При этом учитываются только те события, по которым значения в столбце 8 равны "В", а в столбце 27 равны 1</t>
  </si>
  <si>
    <t>ВН (110 кВ и выше)</t>
  </si>
  <si>
    <t>НН (до 1 кВ)</t>
  </si>
  <si>
    <t>2</t>
  </si>
  <si>
    <t>сумма по столбцу 13 Формы 8.1 и деленная на значение пункта 1 Формы 8.3
(∑ столбец 13 Формы 8.1 / пункт 1 Формы 8.3)
При этом учитываются только те события, по которым значения в столбце 8 равны "В", а в столбце 27 равны 1</t>
  </si>
  <si>
    <t>2.1</t>
  </si>
  <si>
    <t>2.2</t>
  </si>
  <si>
    <t>2.3</t>
  </si>
  <si>
    <t>2.4</t>
  </si>
  <si>
    <t>3</t>
  </si>
  <si>
    <t>сумма произведений по столбцу 9 и столбцу 13 Формы 8.1, деленная на значение пункта 1
Формы 8.3
((∑ столбец 9 * столбец 13) / пункт 1 Формы 8.3)
При этом учитываются только те события, по которым значения в столбце 8 равны "П"</t>
  </si>
  <si>
    <t>3.1</t>
  </si>
  <si>
    <t>3.2</t>
  </si>
  <si>
    <t>3.3</t>
  </si>
  <si>
    <t>3.4</t>
  </si>
  <si>
    <t>сумма по столбцу 13 Формы 8.1 и деленная
на значение пункта 1 Формы 8.3
(∑ столбец 13 Формы 8.1 / пункт 1 Формы 8.3)
При этом учитываются только те события, по которым значения в столбце 8 равны "П"</t>
  </si>
  <si>
    <t>4.1</t>
  </si>
  <si>
    <t>4.2</t>
  </si>
  <si>
    <t>4.3</t>
  </si>
  <si>
    <t>4.4</t>
  </si>
  <si>
    <t>5</t>
  </si>
  <si>
    <t xml:space="preserve">Количество случаев нарушения качества электрической энергии, подтвержденных актами контролирующих организаций и (или) решениями суда, штуки
</t>
  </si>
  <si>
    <t>5.1</t>
  </si>
  <si>
    <t xml:space="preserve">В том числе количество случаев нарушения качества электрической энергии по вине сетевой организации, подтвержденных актами контролирующих организаций и (или) решениями суда, штуки
</t>
  </si>
  <si>
    <r>
      <t>Показатель средней продолжительности прекращения передачи электрической энергии на точку поставки (П</t>
    </r>
    <r>
      <rPr>
        <vertAlign val="subscript"/>
        <sz val="11"/>
        <rFont val="Times New Roman"/>
        <family val="1"/>
        <charset val="204"/>
      </rPr>
      <t>saidi</t>
    </r>
    <r>
      <rPr>
        <sz val="11"/>
        <rFont val="Times New Roman"/>
        <family val="1"/>
        <charset val="204"/>
      </rPr>
      <t>), час.</t>
    </r>
  </si>
  <si>
    <r>
      <t>Показатель средней частоты прекращений передачи электрической энергии на точку поставки (П</t>
    </r>
    <r>
      <rPr>
        <vertAlign val="subscript"/>
        <sz val="11"/>
        <rFont val="Times New Roman"/>
        <family val="1"/>
        <charset val="204"/>
      </rPr>
      <t>saifi</t>
    </r>
    <r>
      <rPr>
        <sz val="11"/>
        <rFont val="Times New Roman"/>
        <family val="1"/>
        <charset val="204"/>
      </rPr>
      <t>), шт.</t>
    </r>
  </si>
  <si>
    <r>
      <t>Показатель средней продолжительности прекращения передачи электрической энергии при проведении ремонтных работ (П</t>
    </r>
    <r>
      <rPr>
        <vertAlign val="subscript"/>
        <sz val="11"/>
        <rFont val="Times New Roman"/>
        <family val="1"/>
        <charset val="204"/>
      </rPr>
      <t>saidi</t>
    </r>
    <r>
      <rPr>
        <sz val="11"/>
        <rFont val="Times New Roman"/>
        <family val="1"/>
        <charset val="204"/>
      </rPr>
      <t>), час.</t>
    </r>
  </si>
  <si>
    <r>
      <t>Средняя частота прекращений передачи электрической энергии при проведении ремонтных работ (П</t>
    </r>
    <r>
      <rPr>
        <vertAlign val="subscript"/>
        <sz val="11"/>
        <rFont val="Times New Roman"/>
        <family val="1"/>
        <charset val="204"/>
      </rPr>
      <t>saifi</t>
    </r>
    <r>
      <rPr>
        <sz val="11"/>
        <rFont val="Times New Roman"/>
        <family val="1"/>
        <charset val="204"/>
      </rPr>
      <t>), шт.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</si>
</sst>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6" x14ac:knownFonts="1"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vertAlign val="subscript"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3" fillId="0" borderId="0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9" fontId="4" fillId="0" borderId="8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/>
    </xf>
    <xf numFmtId="0" fontId="4" fillId="0" borderId="8" xfId="0" applyFont="1" applyFill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64" fontId="4" fillId="0" borderId="8" xfId="0" applyNumberFormat="1" applyFont="1" applyFill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BB35"/>
  <sheetViews>
    <sheetView tabSelected="1" workbookViewId="0">
      <selection activeCell="BK11" sqref="BK11"/>
    </sheetView>
  </sheetViews>
  <sheetFormatPr defaultColWidth="0.875" defaultRowHeight="14.4" outlineLevelRow="1" x14ac:dyDescent="0.25"/>
  <cols>
    <col min="1" max="1" width="6.25" style="40" customWidth="1"/>
    <col min="2" max="7" width="0.875" style="40" hidden="1" customWidth="1"/>
    <col min="8" max="38" width="0.875" style="40"/>
    <col min="39" max="39" width="0.875" style="40" customWidth="1"/>
    <col min="40" max="40" width="3" style="40" customWidth="1"/>
    <col min="41" max="46" width="0.875" style="40" hidden="1" customWidth="1"/>
    <col min="47" max="47" width="0.375" style="40" hidden="1" customWidth="1"/>
    <col min="48" max="48" width="5.25" style="40" hidden="1" customWidth="1"/>
    <col min="49" max="49" width="0.875" style="40" hidden="1" customWidth="1"/>
    <col min="50" max="51" width="17.125" style="40" customWidth="1"/>
    <col min="52" max="53" width="14.125" style="40" customWidth="1"/>
    <col min="54" max="54" width="59.75" style="40" hidden="1" customWidth="1"/>
    <col min="55" max="55" width="10.875" style="40" customWidth="1"/>
    <col min="56" max="16384" width="0.875" style="40"/>
  </cols>
  <sheetData>
    <row r="1" spans="1:54" s="2" customFormat="1" ht="22.6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4" s="2" customFormat="1" ht="15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</row>
    <row r="3" spans="1:54" s="2" customFormat="1" ht="15.05" x14ac:dyDescent="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</row>
    <row r="4" spans="1:54" s="2" customFormat="1" ht="15.05" x14ac:dyDescent="0.25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</row>
    <row r="6" spans="1:54" s="13" customFormat="1" ht="37.5" customHeight="1" x14ac:dyDescent="0.2">
      <c r="A6" s="6" t="s">
        <v>4</v>
      </c>
      <c r="B6" s="7"/>
      <c r="C6" s="7"/>
      <c r="D6" s="7"/>
      <c r="E6" s="7"/>
      <c r="F6" s="7"/>
      <c r="G6" s="8"/>
      <c r="H6" s="6" t="s">
        <v>5</v>
      </c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8"/>
      <c r="AQ6" s="6"/>
      <c r="AR6" s="7"/>
      <c r="AS6" s="7"/>
      <c r="AT6" s="7"/>
      <c r="AU6" s="7"/>
      <c r="AV6" s="7"/>
      <c r="AW6" s="8"/>
      <c r="AX6" s="9" t="s">
        <v>6</v>
      </c>
      <c r="AY6" s="10"/>
      <c r="AZ6" s="10"/>
      <c r="BA6" s="11"/>
      <c r="BB6" s="12" t="s">
        <v>7</v>
      </c>
    </row>
    <row r="7" spans="1:54" s="13" customFormat="1" ht="50.25" customHeight="1" x14ac:dyDescent="0.2">
      <c r="A7" s="14"/>
      <c r="B7" s="15"/>
      <c r="C7" s="15"/>
      <c r="D7" s="15"/>
      <c r="E7" s="15"/>
      <c r="F7" s="15"/>
      <c r="G7" s="16"/>
      <c r="H7" s="17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9"/>
      <c r="AQ7" s="14"/>
      <c r="AR7" s="15"/>
      <c r="AS7" s="15"/>
      <c r="AT7" s="15"/>
      <c r="AU7" s="15"/>
      <c r="AV7" s="15"/>
      <c r="AW7" s="16"/>
      <c r="AX7" s="12">
        <v>2024</v>
      </c>
      <c r="AY7" s="12">
        <v>2025</v>
      </c>
      <c r="AZ7" s="12" t="s">
        <v>8</v>
      </c>
      <c r="BA7" s="12" t="s">
        <v>9</v>
      </c>
      <c r="BB7" s="12"/>
    </row>
    <row r="8" spans="1:54" s="13" customFormat="1" ht="13.6" customHeight="1" x14ac:dyDescent="0.2">
      <c r="A8" s="20">
        <v>1</v>
      </c>
      <c r="B8" s="20"/>
      <c r="C8" s="20"/>
      <c r="D8" s="20"/>
      <c r="E8" s="20"/>
      <c r="F8" s="20"/>
      <c r="G8" s="20"/>
      <c r="H8" s="20">
        <v>2</v>
      </c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12">
        <v>3</v>
      </c>
      <c r="AY8" s="12">
        <v>4</v>
      </c>
      <c r="AZ8" s="12">
        <v>5</v>
      </c>
      <c r="BA8" s="12"/>
      <c r="BB8" s="12">
        <v>4</v>
      </c>
    </row>
    <row r="9" spans="1:54" s="26" customFormat="1" ht="86.25" customHeight="1" outlineLevel="1" x14ac:dyDescent="0.2">
      <c r="A9" s="21">
        <v>1</v>
      </c>
      <c r="B9" s="21"/>
      <c r="C9" s="21"/>
      <c r="D9" s="21"/>
      <c r="E9" s="21"/>
      <c r="F9" s="21"/>
      <c r="G9" s="21"/>
      <c r="H9" s="22" t="s">
        <v>10</v>
      </c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3">
        <v>10682</v>
      </c>
      <c r="AY9" s="24">
        <v>10869</v>
      </c>
      <c r="AZ9" s="24">
        <f>AY9-AX9</f>
        <v>187</v>
      </c>
      <c r="BA9" s="25">
        <f>AZ9/AX9</f>
        <v>1.7506085002808463E-2</v>
      </c>
      <c r="BB9" s="12" t="s">
        <v>11</v>
      </c>
    </row>
    <row r="10" spans="1:54" s="26" customFormat="1" ht="22.6" customHeight="1" outlineLevel="1" x14ac:dyDescent="0.2">
      <c r="A10" s="21" t="s">
        <v>12</v>
      </c>
      <c r="B10" s="21"/>
      <c r="C10" s="21"/>
      <c r="D10" s="21"/>
      <c r="E10" s="21"/>
      <c r="F10" s="21"/>
      <c r="G10" s="21"/>
      <c r="H10" s="27" t="s">
        <v>13</v>
      </c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8">
        <v>26</v>
      </c>
      <c r="AY10" s="24">
        <v>26</v>
      </c>
      <c r="AZ10" s="24">
        <f t="shared" ref="AZ10:AZ35" si="0">AY10-AX10</f>
        <v>0</v>
      </c>
      <c r="BA10" s="25">
        <f>AZ10/AX10</f>
        <v>0</v>
      </c>
      <c r="BB10" s="12" t="s">
        <v>11</v>
      </c>
    </row>
    <row r="11" spans="1:54" s="26" customFormat="1" ht="21.8" customHeight="1" outlineLevel="1" x14ac:dyDescent="0.2">
      <c r="A11" s="21" t="s">
        <v>14</v>
      </c>
      <c r="B11" s="21"/>
      <c r="C11" s="21"/>
      <c r="D11" s="21"/>
      <c r="E11" s="21"/>
      <c r="F11" s="21"/>
      <c r="G11" s="21"/>
      <c r="H11" s="27" t="s">
        <v>15</v>
      </c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8" t="s">
        <v>16</v>
      </c>
      <c r="AY11" s="29" t="s">
        <v>16</v>
      </c>
      <c r="AZ11" s="23">
        <f t="shared" si="0"/>
        <v>0</v>
      </c>
      <c r="BA11" s="25"/>
      <c r="BB11" s="12" t="s">
        <v>11</v>
      </c>
    </row>
    <row r="12" spans="1:54" s="26" customFormat="1" ht="20.3" customHeight="1" outlineLevel="1" x14ac:dyDescent="0.2">
      <c r="A12" s="21" t="s">
        <v>17</v>
      </c>
      <c r="B12" s="21"/>
      <c r="C12" s="21"/>
      <c r="D12" s="21"/>
      <c r="E12" s="21"/>
      <c r="F12" s="21"/>
      <c r="G12" s="21"/>
      <c r="H12" s="27" t="s">
        <v>18</v>
      </c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8">
        <v>666</v>
      </c>
      <c r="AY12" s="24">
        <v>698</v>
      </c>
      <c r="AZ12" s="24">
        <f t="shared" si="0"/>
        <v>32</v>
      </c>
      <c r="BA12" s="25">
        <f>AZ12/AX12</f>
        <v>4.8048048048048048E-2</v>
      </c>
      <c r="BB12" s="12" t="s">
        <v>11</v>
      </c>
    </row>
    <row r="13" spans="1:54" s="26" customFormat="1" ht="24.05" customHeight="1" outlineLevel="1" x14ac:dyDescent="0.2">
      <c r="A13" s="21" t="s">
        <v>19</v>
      </c>
      <c r="B13" s="21"/>
      <c r="C13" s="21"/>
      <c r="D13" s="21"/>
      <c r="E13" s="21"/>
      <c r="F13" s="21"/>
      <c r="G13" s="21"/>
      <c r="H13" s="27" t="s">
        <v>20</v>
      </c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30">
        <v>9986</v>
      </c>
      <c r="AY13" s="24">
        <v>10141</v>
      </c>
      <c r="AZ13" s="24">
        <f t="shared" si="0"/>
        <v>155</v>
      </c>
      <c r="BA13" s="25">
        <f>AZ13/AX13</f>
        <v>1.5521730422591628E-2</v>
      </c>
      <c r="BB13" s="12" t="s">
        <v>11</v>
      </c>
    </row>
    <row r="14" spans="1:54" s="26" customFormat="1" ht="69.75" customHeight="1" x14ac:dyDescent="0.2">
      <c r="A14" s="21" t="s">
        <v>21</v>
      </c>
      <c r="B14" s="21"/>
      <c r="C14" s="21"/>
      <c r="D14" s="21"/>
      <c r="E14" s="21"/>
      <c r="F14" s="21"/>
      <c r="G14" s="21"/>
      <c r="H14" s="27" t="s">
        <v>46</v>
      </c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31">
        <v>0.14566279722898337</v>
      </c>
      <c r="AY14" s="32">
        <v>7.8695372159352295E-2</v>
      </c>
      <c r="AZ14" s="32">
        <f t="shared" si="0"/>
        <v>-6.6967425069631076E-2</v>
      </c>
      <c r="BA14" s="25">
        <f>AZ14/AX14</f>
        <v>-0.4597428193305777</v>
      </c>
      <c r="BB14" s="12" t="s">
        <v>22</v>
      </c>
    </row>
    <row r="15" spans="1:54" s="26" customFormat="1" ht="27" customHeight="1" x14ac:dyDescent="0.2">
      <c r="A15" s="21" t="s">
        <v>12</v>
      </c>
      <c r="B15" s="21"/>
      <c r="C15" s="21"/>
      <c r="D15" s="21"/>
      <c r="E15" s="21"/>
      <c r="F15" s="21"/>
      <c r="G15" s="21"/>
      <c r="H15" s="27" t="s">
        <v>23</v>
      </c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30">
        <v>0</v>
      </c>
      <c r="AY15" s="24">
        <v>0</v>
      </c>
      <c r="AZ15" s="24">
        <f t="shared" si="0"/>
        <v>0</v>
      </c>
      <c r="BA15" s="25"/>
      <c r="BB15" s="12" t="s">
        <v>11</v>
      </c>
    </row>
    <row r="16" spans="1:54" s="26" customFormat="1" ht="42.75" customHeight="1" x14ac:dyDescent="0.2">
      <c r="A16" s="21" t="s">
        <v>14</v>
      </c>
      <c r="B16" s="21"/>
      <c r="C16" s="21"/>
      <c r="D16" s="21"/>
      <c r="E16" s="21"/>
      <c r="F16" s="21"/>
      <c r="G16" s="21"/>
      <c r="H16" s="27" t="s">
        <v>15</v>
      </c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30">
        <v>0</v>
      </c>
      <c r="AY16" s="24">
        <v>0</v>
      </c>
      <c r="AZ16" s="24">
        <f t="shared" si="0"/>
        <v>0</v>
      </c>
      <c r="BA16" s="25"/>
      <c r="BB16" s="12" t="s">
        <v>11</v>
      </c>
    </row>
    <row r="17" spans="1:54" s="26" customFormat="1" ht="20.3" customHeight="1" x14ac:dyDescent="0.2">
      <c r="A17" s="21" t="s">
        <v>17</v>
      </c>
      <c r="B17" s="21"/>
      <c r="C17" s="21"/>
      <c r="D17" s="21"/>
      <c r="E17" s="21"/>
      <c r="F17" s="21"/>
      <c r="G17" s="21"/>
      <c r="H17" s="27" t="s">
        <v>18</v>
      </c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8">
        <v>0</v>
      </c>
      <c r="AY17" s="24">
        <v>0</v>
      </c>
      <c r="AZ17" s="24">
        <f t="shared" si="0"/>
        <v>0</v>
      </c>
      <c r="BA17" s="25"/>
      <c r="BB17" s="12" t="s">
        <v>11</v>
      </c>
    </row>
    <row r="18" spans="1:54" s="26" customFormat="1" ht="23.25" customHeight="1" x14ac:dyDescent="0.2">
      <c r="A18" s="21" t="s">
        <v>19</v>
      </c>
      <c r="B18" s="21"/>
      <c r="C18" s="21"/>
      <c r="D18" s="21"/>
      <c r="E18" s="21"/>
      <c r="F18" s="21"/>
      <c r="G18" s="21"/>
      <c r="H18" s="27" t="s">
        <v>24</v>
      </c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31">
        <v>0.15581514119767678</v>
      </c>
      <c r="AY18" s="32">
        <v>8.4344739177595912E-2</v>
      </c>
      <c r="AZ18" s="32">
        <f t="shared" si="0"/>
        <v>-7.147040202008087E-2</v>
      </c>
      <c r="BA18" s="25">
        <f>AZ18/AX18</f>
        <v>-0.45868714343626638</v>
      </c>
      <c r="BB18" s="12" t="s">
        <v>11</v>
      </c>
    </row>
    <row r="19" spans="1:54" s="26" customFormat="1" ht="66.8" customHeight="1" x14ac:dyDescent="0.2">
      <c r="A19" s="21" t="s">
        <v>25</v>
      </c>
      <c r="B19" s="21"/>
      <c r="C19" s="21"/>
      <c r="D19" s="21"/>
      <c r="E19" s="21"/>
      <c r="F19" s="21"/>
      <c r="G19" s="21"/>
      <c r="H19" s="27" t="s">
        <v>47</v>
      </c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31">
        <v>8.6968732447107289E-2</v>
      </c>
      <c r="AY19" s="32">
        <v>6.5415401600883244E-2</v>
      </c>
      <c r="AZ19" s="32">
        <f t="shared" si="0"/>
        <v>-2.1553330846224045E-2</v>
      </c>
      <c r="BA19" s="25">
        <f>AZ19/AX19</f>
        <v>-0.24782850387445127</v>
      </c>
      <c r="BB19" s="12" t="s">
        <v>26</v>
      </c>
    </row>
    <row r="20" spans="1:54" s="26" customFormat="1" ht="20.95" customHeight="1" x14ac:dyDescent="0.2">
      <c r="A20" s="21" t="s">
        <v>27</v>
      </c>
      <c r="B20" s="21"/>
      <c r="C20" s="21"/>
      <c r="D20" s="21"/>
      <c r="E20" s="21"/>
      <c r="F20" s="21"/>
      <c r="G20" s="21"/>
      <c r="H20" s="27" t="s">
        <v>23</v>
      </c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4">
        <v>0</v>
      </c>
      <c r="AY20" s="24">
        <v>0</v>
      </c>
      <c r="AZ20" s="24">
        <f t="shared" si="0"/>
        <v>0</v>
      </c>
      <c r="BA20" s="25"/>
      <c r="BB20" s="12" t="s">
        <v>11</v>
      </c>
    </row>
    <row r="21" spans="1:54" s="26" customFormat="1" ht="21.8" customHeight="1" x14ac:dyDescent="0.2">
      <c r="A21" s="21" t="s">
        <v>28</v>
      </c>
      <c r="B21" s="21"/>
      <c r="C21" s="21"/>
      <c r="D21" s="21"/>
      <c r="E21" s="21"/>
      <c r="F21" s="21"/>
      <c r="G21" s="21"/>
      <c r="H21" s="27" t="s">
        <v>15</v>
      </c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3">
        <v>0</v>
      </c>
      <c r="AY21" s="24">
        <v>0</v>
      </c>
      <c r="AZ21" s="23">
        <f t="shared" si="0"/>
        <v>0</v>
      </c>
      <c r="BA21" s="25"/>
      <c r="BB21" s="12" t="s">
        <v>11</v>
      </c>
    </row>
    <row r="22" spans="1:54" s="26" customFormat="1" ht="20.3" customHeight="1" x14ac:dyDescent="0.2">
      <c r="A22" s="21" t="s">
        <v>29</v>
      </c>
      <c r="B22" s="21"/>
      <c r="C22" s="21"/>
      <c r="D22" s="21"/>
      <c r="E22" s="21"/>
      <c r="F22" s="21"/>
      <c r="G22" s="21"/>
      <c r="H22" s="27" t="s">
        <v>18</v>
      </c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3">
        <v>0</v>
      </c>
      <c r="AY22" s="24">
        <v>0</v>
      </c>
      <c r="AZ22" s="24">
        <f t="shared" si="0"/>
        <v>0</v>
      </c>
      <c r="BA22" s="25"/>
      <c r="BB22" s="12" t="s">
        <v>11</v>
      </c>
    </row>
    <row r="23" spans="1:54" s="26" customFormat="1" ht="36.85" customHeight="1" x14ac:dyDescent="0.2">
      <c r="A23" s="21" t="s">
        <v>30</v>
      </c>
      <c r="B23" s="21"/>
      <c r="C23" s="21"/>
      <c r="D23" s="21"/>
      <c r="E23" s="21"/>
      <c r="F23" s="21"/>
      <c r="G23" s="21"/>
      <c r="H23" s="27" t="s">
        <v>24</v>
      </c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31">
        <v>9.3030242339274982E-2</v>
      </c>
      <c r="AY23" s="32">
        <v>7.0111428853170302E-2</v>
      </c>
      <c r="AZ23" s="32">
        <f t="shared" si="0"/>
        <v>-2.291881348610468E-2</v>
      </c>
      <c r="BA23" s="25">
        <f>AZ23/AX23</f>
        <v>-0.24635874216602943</v>
      </c>
      <c r="BB23" s="12" t="s">
        <v>11</v>
      </c>
    </row>
    <row r="24" spans="1:54" s="26" customFormat="1" ht="84.8" customHeight="1" x14ac:dyDescent="0.2">
      <c r="A24" s="33" t="s">
        <v>31</v>
      </c>
      <c r="B24" s="34"/>
      <c r="C24" s="34"/>
      <c r="D24" s="34"/>
      <c r="E24" s="34"/>
      <c r="F24" s="34"/>
      <c r="G24" s="35"/>
      <c r="H24" s="36" t="s">
        <v>48</v>
      </c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8"/>
      <c r="AX24" s="31">
        <v>0.42070773263433814</v>
      </c>
      <c r="AY24" s="32">
        <v>0.36732910111325789</v>
      </c>
      <c r="AZ24" s="32">
        <f t="shared" si="0"/>
        <v>-5.3378631521080244E-2</v>
      </c>
      <c r="BA24" s="25">
        <f>AZ24/AX24</f>
        <v>-0.12687818021988856</v>
      </c>
      <c r="BB24" s="12" t="s">
        <v>32</v>
      </c>
    </row>
    <row r="25" spans="1:54" s="26" customFormat="1" ht="20.95" customHeight="1" x14ac:dyDescent="0.2">
      <c r="A25" s="21" t="s">
        <v>33</v>
      </c>
      <c r="B25" s="21"/>
      <c r="C25" s="21"/>
      <c r="D25" s="21"/>
      <c r="E25" s="21"/>
      <c r="F25" s="21"/>
      <c r="G25" s="21"/>
      <c r="H25" s="27" t="s">
        <v>23</v>
      </c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4">
        <v>0</v>
      </c>
      <c r="AY25" s="24">
        <v>0</v>
      </c>
      <c r="AZ25" s="24">
        <f t="shared" si="0"/>
        <v>0</v>
      </c>
      <c r="BA25" s="25"/>
      <c r="BB25" s="12" t="s">
        <v>11</v>
      </c>
    </row>
    <row r="26" spans="1:54" s="26" customFormat="1" ht="21.8" customHeight="1" x14ac:dyDescent="0.2">
      <c r="A26" s="21" t="s">
        <v>34</v>
      </c>
      <c r="B26" s="21"/>
      <c r="C26" s="21"/>
      <c r="D26" s="21"/>
      <c r="E26" s="21"/>
      <c r="F26" s="21"/>
      <c r="G26" s="21"/>
      <c r="H26" s="27" t="s">
        <v>15</v>
      </c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3">
        <v>0</v>
      </c>
      <c r="AY26" s="24">
        <v>0</v>
      </c>
      <c r="AZ26" s="23">
        <f t="shared" si="0"/>
        <v>0</v>
      </c>
      <c r="BA26" s="25"/>
      <c r="BB26" s="12" t="s">
        <v>11</v>
      </c>
    </row>
    <row r="27" spans="1:54" s="26" customFormat="1" ht="20.3" customHeight="1" x14ac:dyDescent="0.2">
      <c r="A27" s="21" t="s">
        <v>35</v>
      </c>
      <c r="B27" s="21"/>
      <c r="C27" s="21"/>
      <c r="D27" s="21"/>
      <c r="E27" s="21"/>
      <c r="F27" s="21"/>
      <c r="G27" s="21"/>
      <c r="H27" s="27" t="s">
        <v>18</v>
      </c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4">
        <v>0</v>
      </c>
      <c r="AY27" s="24">
        <v>0</v>
      </c>
      <c r="AZ27" s="23">
        <f t="shared" si="0"/>
        <v>0</v>
      </c>
      <c r="BA27" s="25"/>
      <c r="BB27" s="12" t="s">
        <v>11</v>
      </c>
    </row>
    <row r="28" spans="1:54" s="26" customFormat="1" ht="36.85" customHeight="1" x14ac:dyDescent="0.2">
      <c r="A28" s="21" t="s">
        <v>36</v>
      </c>
      <c r="B28" s="21"/>
      <c r="C28" s="21"/>
      <c r="D28" s="21"/>
      <c r="E28" s="21"/>
      <c r="F28" s="21"/>
      <c r="G28" s="21"/>
      <c r="H28" s="27" t="s">
        <v>24</v>
      </c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31">
        <v>0.45003004205888242</v>
      </c>
      <c r="AY28" s="32">
        <v>0.39369884626762647</v>
      </c>
      <c r="AZ28" s="32">
        <f t="shared" si="0"/>
        <v>-5.633119579125595E-2</v>
      </c>
      <c r="BA28" s="25">
        <f>AZ28/AX28</f>
        <v>-0.12517207858733465</v>
      </c>
      <c r="BB28" s="12" t="s">
        <v>11</v>
      </c>
    </row>
    <row r="29" spans="1:54" s="26" customFormat="1" ht="99.85" customHeight="1" x14ac:dyDescent="0.2">
      <c r="A29" s="33" t="s">
        <v>16</v>
      </c>
      <c r="B29" s="34"/>
      <c r="C29" s="34"/>
      <c r="D29" s="34"/>
      <c r="E29" s="34"/>
      <c r="F29" s="34"/>
      <c r="G29" s="35"/>
      <c r="H29" s="36" t="s">
        <v>49</v>
      </c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8"/>
      <c r="AX29" s="31">
        <v>0.14547837483617301</v>
      </c>
      <c r="AY29" s="32">
        <v>0.15696016192842027</v>
      </c>
      <c r="AZ29" s="32">
        <f t="shared" si="0"/>
        <v>1.1481787092247259E-2</v>
      </c>
      <c r="BA29" s="25">
        <f>AZ29/AX29</f>
        <v>7.8924356318780697E-2</v>
      </c>
      <c r="BB29" s="12" t="s">
        <v>37</v>
      </c>
    </row>
    <row r="30" spans="1:54" s="26" customFormat="1" ht="20.95" customHeight="1" x14ac:dyDescent="0.2">
      <c r="A30" s="21" t="s">
        <v>38</v>
      </c>
      <c r="B30" s="21"/>
      <c r="C30" s="21"/>
      <c r="D30" s="21"/>
      <c r="E30" s="21"/>
      <c r="F30" s="21"/>
      <c r="G30" s="21"/>
      <c r="H30" s="27" t="s">
        <v>23</v>
      </c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4">
        <v>0</v>
      </c>
      <c r="AY30" s="24">
        <v>0</v>
      </c>
      <c r="AZ30" s="23">
        <f t="shared" si="0"/>
        <v>0</v>
      </c>
      <c r="BA30" s="25"/>
      <c r="BB30" s="12" t="s">
        <v>11</v>
      </c>
    </row>
    <row r="31" spans="1:54" s="26" customFormat="1" ht="21.8" customHeight="1" x14ac:dyDescent="0.2">
      <c r="A31" s="21" t="s">
        <v>39</v>
      </c>
      <c r="B31" s="21"/>
      <c r="C31" s="21"/>
      <c r="D31" s="21"/>
      <c r="E31" s="21"/>
      <c r="F31" s="21"/>
      <c r="G31" s="21"/>
      <c r="H31" s="27" t="s">
        <v>15</v>
      </c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3">
        <v>0</v>
      </c>
      <c r="AY31" s="24">
        <v>0</v>
      </c>
      <c r="AZ31" s="23">
        <f t="shared" si="0"/>
        <v>0</v>
      </c>
      <c r="BA31" s="25"/>
      <c r="BB31" s="12" t="s">
        <v>11</v>
      </c>
    </row>
    <row r="32" spans="1:54" s="26" customFormat="1" ht="20.3" customHeight="1" x14ac:dyDescent="0.2">
      <c r="A32" s="21" t="s">
        <v>40</v>
      </c>
      <c r="B32" s="21"/>
      <c r="C32" s="21"/>
      <c r="D32" s="21"/>
      <c r="E32" s="21"/>
      <c r="F32" s="21"/>
      <c r="G32" s="21"/>
      <c r="H32" s="27" t="s">
        <v>18</v>
      </c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3">
        <v>0</v>
      </c>
      <c r="AY32" s="24">
        <v>0</v>
      </c>
      <c r="AZ32" s="23">
        <f t="shared" si="0"/>
        <v>0</v>
      </c>
      <c r="BA32" s="25"/>
      <c r="BB32" s="12" t="s">
        <v>11</v>
      </c>
    </row>
    <row r="33" spans="1:54" s="26" customFormat="1" ht="36.85" customHeight="1" x14ac:dyDescent="0.2">
      <c r="A33" s="39" t="s">
        <v>41</v>
      </c>
      <c r="B33" s="39"/>
      <c r="C33" s="39"/>
      <c r="D33" s="39"/>
      <c r="E33" s="39"/>
      <c r="F33" s="39"/>
      <c r="G33" s="39"/>
      <c r="H33" s="27" t="s">
        <v>24</v>
      </c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31">
        <v>0.15561786501101543</v>
      </c>
      <c r="AY33" s="32">
        <v>0.16822798540577852</v>
      </c>
      <c r="AZ33" s="32">
        <f t="shared" si="0"/>
        <v>1.2610120394763086E-2</v>
      </c>
      <c r="BA33" s="25">
        <f>AZ33/AX33</f>
        <v>8.1032601198265233E-2</v>
      </c>
      <c r="BB33" s="12" t="s">
        <v>11</v>
      </c>
    </row>
    <row r="34" spans="1:54" s="26" customFormat="1" ht="88.55" customHeight="1" x14ac:dyDescent="0.2">
      <c r="A34" s="39" t="s">
        <v>42</v>
      </c>
      <c r="B34" s="39"/>
      <c r="C34" s="39"/>
      <c r="D34" s="39"/>
      <c r="E34" s="39"/>
      <c r="F34" s="39"/>
      <c r="G34" s="39"/>
      <c r="H34" s="36" t="s">
        <v>43</v>
      </c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8"/>
      <c r="AX34" s="30">
        <v>0</v>
      </c>
      <c r="AY34" s="30">
        <v>0</v>
      </c>
      <c r="AZ34" s="30">
        <f t="shared" si="0"/>
        <v>0</v>
      </c>
      <c r="BA34" s="25"/>
      <c r="BB34" s="13"/>
    </row>
    <row r="35" spans="1:54" s="26" customFormat="1" ht="102.8" customHeight="1" x14ac:dyDescent="0.2">
      <c r="A35" s="39" t="s">
        <v>44</v>
      </c>
      <c r="B35" s="39"/>
      <c r="C35" s="39"/>
      <c r="D35" s="39"/>
      <c r="E35" s="39"/>
      <c r="F35" s="39"/>
      <c r="G35" s="39"/>
      <c r="H35" s="27" t="s">
        <v>45</v>
      </c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30">
        <v>0</v>
      </c>
      <c r="AY35" s="30">
        <v>0</v>
      </c>
      <c r="AZ35" s="30">
        <f t="shared" si="0"/>
        <v>0</v>
      </c>
      <c r="BA35" s="25"/>
      <c r="BB35" s="13"/>
    </row>
  </sheetData>
  <mergeCells count="61">
    <mergeCell ref="A32:G32"/>
    <mergeCell ref="H32:AW32"/>
    <mergeCell ref="H33:AW33"/>
    <mergeCell ref="H34:AW34"/>
    <mergeCell ref="H35:AW35"/>
    <mergeCell ref="A29:G29"/>
    <mergeCell ref="H29:AW29"/>
    <mergeCell ref="A30:G30"/>
    <mergeCell ref="H30:AW30"/>
    <mergeCell ref="A31:G31"/>
    <mergeCell ref="H31:AW31"/>
    <mergeCell ref="A26:G26"/>
    <mergeCell ref="H26:AW26"/>
    <mergeCell ref="A27:G27"/>
    <mergeCell ref="H27:AW27"/>
    <mergeCell ref="A28:G28"/>
    <mergeCell ref="H28:AW28"/>
    <mergeCell ref="A23:G23"/>
    <mergeCell ref="H23:AW23"/>
    <mergeCell ref="A24:G24"/>
    <mergeCell ref="H24:AW24"/>
    <mergeCell ref="A25:G25"/>
    <mergeCell ref="H25:AW25"/>
    <mergeCell ref="A20:G20"/>
    <mergeCell ref="H20:AW20"/>
    <mergeCell ref="A21:G21"/>
    <mergeCell ref="H21:AW21"/>
    <mergeCell ref="A22:G22"/>
    <mergeCell ref="H22:AW22"/>
    <mergeCell ref="A17:G17"/>
    <mergeCell ref="H17:AW17"/>
    <mergeCell ref="A18:G18"/>
    <mergeCell ref="H18:AW18"/>
    <mergeCell ref="A19:G19"/>
    <mergeCell ref="H19:AW19"/>
    <mergeCell ref="A14:G14"/>
    <mergeCell ref="H14:AW14"/>
    <mergeCell ref="A15:G15"/>
    <mergeCell ref="H15:AW15"/>
    <mergeCell ref="A16:G16"/>
    <mergeCell ref="H16:AW16"/>
    <mergeCell ref="A11:G11"/>
    <mergeCell ref="H11:AW11"/>
    <mergeCell ref="A12:G12"/>
    <mergeCell ref="H12:AW12"/>
    <mergeCell ref="A13:G13"/>
    <mergeCell ref="H13:AW13"/>
    <mergeCell ref="A8:G8"/>
    <mergeCell ref="H8:AW8"/>
    <mergeCell ref="A9:G9"/>
    <mergeCell ref="H9:AW9"/>
    <mergeCell ref="A10:G10"/>
    <mergeCell ref="H10:AW10"/>
    <mergeCell ref="A1:BB1"/>
    <mergeCell ref="A2:BB2"/>
    <mergeCell ref="A3:BB3"/>
    <mergeCell ref="A4:BB4"/>
    <mergeCell ref="A6:G7"/>
    <mergeCell ref="H6:AP7"/>
    <mergeCell ref="AQ6:AW7"/>
    <mergeCell ref="AX6:BA6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 о качестве на сайт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Снигирева Е.В</dc:creator>
  <cp:lastModifiedBy>Снигирева Е.В</cp:lastModifiedBy>
  <dcterms:created xsi:type="dcterms:W3CDTF">2026-03-02T09:09:32Z</dcterms:created>
  <dcterms:modified xsi:type="dcterms:W3CDTF">2026-03-02T09:12:41Z</dcterms:modified>
</cp:coreProperties>
</file>